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<sst xmlns="http://schemas.openxmlformats.org/spreadsheetml/2006/main" count="105" uniqueCount="82">
  <si>
    <t>2023年吴川市驻镇帮镇扶村资金挑选项目实施情况表（第二批）</t>
  </si>
  <si>
    <t>填报单位（盖章）：吴川市农业农村局</t>
  </si>
  <si>
    <t>填报日期：2023 年 8 月 14 日</t>
  </si>
  <si>
    <t>余200万</t>
  </si>
  <si>
    <t>余78万</t>
  </si>
  <si>
    <t>序号</t>
  </si>
  <si>
    <t>县（市、区）</t>
  </si>
  <si>
    <t>镇（街道）</t>
  </si>
  <si>
    <t>村（居民）委会</t>
  </si>
  <si>
    <t>项目名称</t>
  </si>
  <si>
    <t>项目总金额（万元）</t>
  </si>
  <si>
    <t>其中财政资金金额（万元）</t>
  </si>
  <si>
    <t>项目归属类型</t>
  </si>
  <si>
    <t>项目计划
开始时间</t>
  </si>
  <si>
    <t>项目计划
结束时间</t>
  </si>
  <si>
    <t>建设主要内容</t>
  </si>
  <si>
    <t>绩效目标</t>
  </si>
  <si>
    <t>项目实施单位</t>
  </si>
  <si>
    <t>项目联系人</t>
  </si>
  <si>
    <t>项目联系人联系电话</t>
  </si>
  <si>
    <t>广州对口帮扶资金数（万元）——湛财农〔2023〕17 号</t>
  </si>
  <si>
    <t>湛江配套资金数（万元）—湛财农〔2023〕19号</t>
  </si>
  <si>
    <t>吴川市配套资金数（万元）</t>
  </si>
  <si>
    <t>吴川市</t>
  </si>
  <si>
    <t>黄坡镇</t>
  </si>
  <si>
    <t>2023年湛江市吴川市黄坡镇石头小公园建设项目</t>
  </si>
  <si>
    <t>农业农村基础设施类</t>
  </si>
  <si>
    <t>在黄坡石头小公园建设黄坡特色路灯，设计黄坡特色的交通标志牌，、铺设绿化草坪以及种植风景树木、建设休闲座椅等</t>
  </si>
  <si>
    <t>1.产出绩效：工程造价20万元，工程完成期限2023年12月底前，工程的优良率≥70%，工程的合格率≥100%；2.效益指标：工程使用年限≥20年，道路交通改善程度明显改善，环境美化亮化，受益村民50000人；3.满意度指标：受益村民满意度≥95%。</t>
  </si>
  <si>
    <t>黄坡镇人民政府</t>
  </si>
  <si>
    <t>李天胜</t>
  </si>
  <si>
    <t>覃巴镇</t>
  </si>
  <si>
    <t>吉兆</t>
  </si>
  <si>
    <t>2023年湛江市吴川市覃巴镇吉兆村河道清淤治理项目</t>
  </si>
  <si>
    <t>清理河道两旁杂草灌木，河床淤泥、垃圾、堆积物等，提高灌溉能力。</t>
  </si>
  <si>
    <t>解决吉兆农田的灌溉、排洪问题，惠及群众约4000多。</t>
  </si>
  <si>
    <t>吉兆村委会</t>
  </si>
  <si>
    <t>杨笘土</t>
  </si>
  <si>
    <t>马路</t>
  </si>
  <si>
    <t>2023年湛江市吴川市覃巴镇马路村委会新屋村挡土墙项目</t>
  </si>
  <si>
    <t>广场挡土墙150米、厚度20公分、高度25米，在村庄主干道路，融入乡村振兴农村文化广场等元素，营造乡村振兴氛围.</t>
  </si>
  <si>
    <t>美丽宜居村庄建设提供依据；2.村民代表满意度达到90%以上。</t>
  </si>
  <si>
    <t>马路村委会</t>
  </si>
  <si>
    <t>彭观泉</t>
  </si>
  <si>
    <t>六鳌村</t>
  </si>
  <si>
    <t>2023年湛江市吴川市覃巴镇Y141线六鳌村委会涵洞边坡修复工程</t>
  </si>
  <si>
    <t>2023.1.1</t>
  </si>
  <si>
    <t>2023.12.31</t>
  </si>
  <si>
    <t>对吴川市覃巴镇Y141线六鳌村委会涵洞边坡进行修复、扩建。</t>
  </si>
  <si>
    <t>解决六鳌村委会九千多人出行及安全隐患问题，惠及群众约2000多人.</t>
  </si>
  <si>
    <t>六鳌村委会</t>
  </si>
  <si>
    <t>伍亚冲</t>
  </si>
  <si>
    <t>振文镇</t>
  </si>
  <si>
    <t>泗岸</t>
  </si>
  <si>
    <t>2023年湛江市吴川市振文镇泗岸村委会水利清淤治理工程项目</t>
  </si>
  <si>
    <t>2023.8.1</t>
  </si>
  <si>
    <t>对振文镇泗岸村委会坉兴村至上杭水闸水利清淤治理</t>
  </si>
  <si>
    <t>1.产出绩效:工程造价20万元，工程完成期限2023年12月底前，工程的优良率≥70%，工程的合格率≥100%;2.效益指标:工程使用年限&gt;20年，道路交通改善程度明显改善，污水不露天排放，受益村民人数12000人;3.满意度指标:受益村民满意
度≥95%。</t>
  </si>
  <si>
    <t>泗岸村委会</t>
  </si>
  <si>
    <t>陈亚寿</t>
  </si>
  <si>
    <t>低垌</t>
  </si>
  <si>
    <t>2023年湛江市吴川市振文镇赖屋村村内道路硬底化项目</t>
  </si>
  <si>
    <t>铺设路巷长2公里，宽4米，厚0.2米;2、横巷污水管长2公里，1000米300波纹排污管，1000米400波纹排污管，大小沙井130只《铸铁井盖);3、路基填石粉342立方石粉。</t>
  </si>
  <si>
    <t>1.产出绩效:工程造价18万元，道路交通改善程度明显改善，污水不露天排放，受益村民人数596人;2.满意度指标:受益村民满意
度三95%。</t>
  </si>
  <si>
    <t>低垌村委会</t>
  </si>
  <si>
    <t>林若鹏</t>
  </si>
  <si>
    <t>长岐镇</t>
  </si>
  <si>
    <t>多曹村委会</t>
  </si>
  <si>
    <t>2023年湛江市吴川市长岐镇多曹村委会大雍村完善四小园建设工程项目</t>
  </si>
  <si>
    <t>否</t>
  </si>
  <si>
    <t>2023.12.1</t>
  </si>
  <si>
    <t>增加两旁的人行道，休闲座椅及周围进行绿化</t>
  </si>
  <si>
    <t>1.建造公园目的主要是能造就一个舒适的活动场所，可给予村民特别是老人一个娱乐活动中心，多曹村内一朵亮丽的风景。2.该项目建成后，受益人群3000人。</t>
  </si>
  <si>
    <t>吴川市长岐镇多曹村民委员会</t>
  </si>
  <si>
    <t>李伟</t>
  </si>
  <si>
    <t>黎屋村委会</t>
  </si>
  <si>
    <t>2023年湛江市吴川市长岐镇黎屋村委会大坡村小公园建设项目</t>
  </si>
  <si>
    <t>地面硬底化、周边绿化、配置运动设施、石櫈、排污水沟</t>
  </si>
  <si>
    <t>建造小公园，改善村庄人居环境，提高村民生活质量，陶冶群众文化情操，营造生态美丽宜居乡村。</t>
  </si>
  <si>
    <t>吴川市长岐镇黎屋村委会</t>
  </si>
  <si>
    <t>黎周培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</si>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</sst>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tabSelected="1" zoomScale="70" zoomScaleNormal="70" workbookViewId="0">
      <pane xSplit="4" ySplit="3" topLeftCell="E4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13.5"/>
  <cols>
    <col min="4" max="4" width="14.2833333333333" customWidth="1"/>
    <col min="5" max="5" width="54.875" customWidth="1"/>
    <col min="7" max="7" width="11.6" customWidth="1"/>
    <col min="8" max="8" width="12.625" customWidth="1"/>
    <col min="9" max="9" width="15" customWidth="1"/>
    <col min="10" max="10" width="19.2833333333333" customWidth="1"/>
    <col min="11" max="11" width="39.25" customWidth="1"/>
    <col min="12" max="12" width="42.125" customWidth="1"/>
    <col min="13" max="13" width="22.625" customWidth="1"/>
    <col min="14" max="14" width="23.25" customWidth="1"/>
    <col min="15" max="15" width="18.0333333333333" customWidth="1"/>
    <col min="16" max="16" width="24.8166666666667" customWidth="1"/>
    <col min="17" max="17" width="21.075" customWidth="1"/>
    <col min="18" max="18" width="16.9583333333333" customWidth="1"/>
  </cols>
  <sheetData>
    <row r="1" s="1" customFormat="1" ht="39" customHeight="1" spans="1:20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18"/>
      <c r="M1" s="8"/>
      <c r="N1" s="8"/>
      <c r="O1" s="8"/>
      <c r="P1" s="19"/>
      <c r="Q1" s="19"/>
      <c r="R1" s="25"/>
      <c r="S1" s="25"/>
      <c r="T1" s="25"/>
    </row>
    <row r="2" s="2" customFormat="1" ht="37" customHeight="1" spans="1:18">
      <c r="A2" s="2" t="s">
        <v>1</v>
      </c>
      <c r="H2" s="10"/>
      <c r="K2" s="2" t="s">
        <v>2</v>
      </c>
      <c r="P2" s="20"/>
      <c r="Q2" s="20" t="s">
        <v>3</v>
      </c>
      <c r="R2" s="20" t="s">
        <v>4</v>
      </c>
    </row>
    <row r="3" s="3" customFormat="1" ht="120" customHeight="1" spans="1:18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  <c r="L3" s="11" t="s">
        <v>16</v>
      </c>
      <c r="M3" s="11" t="s">
        <v>17</v>
      </c>
      <c r="N3" s="11" t="s">
        <v>18</v>
      </c>
      <c r="O3" s="11" t="s">
        <v>19</v>
      </c>
      <c r="P3" s="21" t="s">
        <v>20</v>
      </c>
      <c r="Q3" s="21" t="s">
        <v>21</v>
      </c>
      <c r="R3" s="21" t="s">
        <v>22</v>
      </c>
    </row>
    <row r="4" s="4" customFormat="1" ht="131.25" spans="1:18">
      <c r="A4" s="12">
        <v>1</v>
      </c>
      <c r="B4" s="13" t="s">
        <v>23</v>
      </c>
      <c r="C4" s="13" t="s">
        <v>24</v>
      </c>
      <c r="D4" s="13"/>
      <c r="E4" s="13" t="s">
        <v>25</v>
      </c>
      <c r="F4" s="13">
        <v>20</v>
      </c>
      <c r="G4" s="13">
        <v>20</v>
      </c>
      <c r="H4" s="13" t="s">
        <v>26</v>
      </c>
      <c r="I4" s="13">
        <v>2023.6</v>
      </c>
      <c r="J4" s="13">
        <v>2023.12</v>
      </c>
      <c r="K4" s="13" t="s">
        <v>27</v>
      </c>
      <c r="L4" s="13" t="s">
        <v>28</v>
      </c>
      <c r="M4" s="13" t="s">
        <v>29</v>
      </c>
      <c r="N4" s="13" t="s">
        <v>30</v>
      </c>
      <c r="O4" s="13">
        <v>13600378833</v>
      </c>
      <c r="P4" s="13"/>
      <c r="Q4" s="13"/>
      <c r="R4" s="13">
        <v>20</v>
      </c>
    </row>
    <row r="5" s="4" customFormat="1" ht="56.25" spans="1:18">
      <c r="A5" s="12">
        <v>2</v>
      </c>
      <c r="B5" s="13" t="s">
        <v>23</v>
      </c>
      <c r="C5" s="13" t="s">
        <v>31</v>
      </c>
      <c r="D5" s="13" t="s">
        <v>32</v>
      </c>
      <c r="E5" s="13" t="s">
        <v>33</v>
      </c>
      <c r="F5" s="13">
        <v>25</v>
      </c>
      <c r="G5" s="13">
        <v>25</v>
      </c>
      <c r="H5" s="13" t="s">
        <v>26</v>
      </c>
      <c r="I5" s="13">
        <v>2023.8</v>
      </c>
      <c r="J5" s="13">
        <v>2023.12</v>
      </c>
      <c r="K5" s="13" t="s">
        <v>34</v>
      </c>
      <c r="L5" s="13" t="s">
        <v>35</v>
      </c>
      <c r="M5" s="13" t="s">
        <v>36</v>
      </c>
      <c r="N5" s="13" t="s">
        <v>37</v>
      </c>
      <c r="O5" s="13">
        <v>13809731169</v>
      </c>
      <c r="P5" s="13"/>
      <c r="Q5" s="13">
        <v>25</v>
      </c>
      <c r="R5" s="13"/>
    </row>
    <row r="6" s="4" customFormat="1" ht="75" spans="1:18">
      <c r="A6" s="12">
        <v>3</v>
      </c>
      <c r="B6" s="13" t="s">
        <v>23</v>
      </c>
      <c r="C6" s="13" t="s">
        <v>31</v>
      </c>
      <c r="D6" s="13" t="s">
        <v>38</v>
      </c>
      <c r="E6" s="13" t="s">
        <v>39</v>
      </c>
      <c r="F6" s="13">
        <v>15</v>
      </c>
      <c r="G6" s="13">
        <v>15</v>
      </c>
      <c r="H6" s="13" t="s">
        <v>26</v>
      </c>
      <c r="I6" s="13">
        <v>2023.8</v>
      </c>
      <c r="J6" s="13">
        <v>2023.12</v>
      </c>
      <c r="K6" s="13" t="s">
        <v>40</v>
      </c>
      <c r="L6" s="13" t="s">
        <v>41</v>
      </c>
      <c r="M6" s="13" t="s">
        <v>42</v>
      </c>
      <c r="N6" s="13" t="s">
        <v>43</v>
      </c>
      <c r="O6" s="13">
        <v>13825083068</v>
      </c>
      <c r="P6" s="13"/>
      <c r="Q6" s="13">
        <v>15</v>
      </c>
      <c r="R6" s="13"/>
    </row>
    <row r="7" s="4" customFormat="1" ht="56.25" spans="1:18">
      <c r="A7" s="12">
        <v>4</v>
      </c>
      <c r="B7" s="13" t="s">
        <v>23</v>
      </c>
      <c r="C7" s="13" t="s">
        <v>31</v>
      </c>
      <c r="D7" s="13" t="s">
        <v>44</v>
      </c>
      <c r="E7" s="13" t="s">
        <v>45</v>
      </c>
      <c r="F7" s="13">
        <v>15</v>
      </c>
      <c r="G7" s="13">
        <v>15</v>
      </c>
      <c r="H7" s="13" t="s">
        <v>26</v>
      </c>
      <c r="I7" s="13" t="s">
        <v>46</v>
      </c>
      <c r="J7" s="13" t="s">
        <v>47</v>
      </c>
      <c r="K7" s="13" t="s">
        <v>48</v>
      </c>
      <c r="L7" s="13" t="s">
        <v>49</v>
      </c>
      <c r="M7" s="13" t="s">
        <v>50</v>
      </c>
      <c r="N7" s="13" t="s">
        <v>51</v>
      </c>
      <c r="O7" s="13">
        <v>13414900777</v>
      </c>
      <c r="P7" s="13"/>
      <c r="Q7" s="13">
        <v>15</v>
      </c>
      <c r="R7" s="13"/>
    </row>
    <row r="8" s="4" customFormat="1" ht="150" spans="1:18">
      <c r="A8" s="12">
        <v>5</v>
      </c>
      <c r="B8" s="13" t="s">
        <v>23</v>
      </c>
      <c r="C8" s="13" t="s">
        <v>52</v>
      </c>
      <c r="D8" s="13" t="s">
        <v>53</v>
      </c>
      <c r="E8" s="13" t="s">
        <v>54</v>
      </c>
      <c r="F8" s="13">
        <v>20</v>
      </c>
      <c r="G8" s="13">
        <v>20</v>
      </c>
      <c r="H8" s="13" t="s">
        <v>26</v>
      </c>
      <c r="I8" s="13" t="s">
        <v>55</v>
      </c>
      <c r="J8" s="13" t="s">
        <v>47</v>
      </c>
      <c r="K8" s="13" t="s">
        <v>56</v>
      </c>
      <c r="L8" s="13" t="s">
        <v>57</v>
      </c>
      <c r="M8" s="13" t="s">
        <v>58</v>
      </c>
      <c r="N8" s="13" t="s">
        <v>59</v>
      </c>
      <c r="O8" s="13">
        <v>13702680122</v>
      </c>
      <c r="P8" s="13"/>
      <c r="Q8" s="13"/>
      <c r="R8" s="13">
        <v>20</v>
      </c>
    </row>
    <row r="9" s="4" customFormat="1" ht="93.75" spans="1:18">
      <c r="A9" s="12">
        <v>6</v>
      </c>
      <c r="B9" s="13" t="s">
        <v>23</v>
      </c>
      <c r="C9" s="13" t="s">
        <v>52</v>
      </c>
      <c r="D9" s="13" t="s">
        <v>60</v>
      </c>
      <c r="E9" s="13" t="s">
        <v>61</v>
      </c>
      <c r="F9" s="13">
        <v>18</v>
      </c>
      <c r="G9" s="13">
        <v>18</v>
      </c>
      <c r="H9" s="13" t="s">
        <v>26</v>
      </c>
      <c r="I9" s="13" t="s">
        <v>55</v>
      </c>
      <c r="J9" s="13" t="s">
        <v>47</v>
      </c>
      <c r="K9" s="13" t="s">
        <v>62</v>
      </c>
      <c r="L9" s="13" t="s">
        <v>63</v>
      </c>
      <c r="M9" s="13" t="s">
        <v>64</v>
      </c>
      <c r="N9" s="13" t="s">
        <v>65</v>
      </c>
      <c r="O9" s="13">
        <v>13652895398</v>
      </c>
      <c r="P9" s="13"/>
      <c r="Q9" s="13"/>
      <c r="R9" s="13">
        <v>18</v>
      </c>
    </row>
    <row r="10" s="5" customFormat="1" ht="93.75" spans="1:18">
      <c r="A10" s="12">
        <v>7</v>
      </c>
      <c r="B10" s="14" t="s">
        <v>23</v>
      </c>
      <c r="C10" s="14" t="s">
        <v>66</v>
      </c>
      <c r="D10" s="14" t="s">
        <v>67</v>
      </c>
      <c r="E10" s="13" t="s">
        <v>68</v>
      </c>
      <c r="F10" s="14">
        <v>10</v>
      </c>
      <c r="G10" s="14">
        <v>10</v>
      </c>
      <c r="H10" s="14" t="s">
        <v>69</v>
      </c>
      <c r="I10" s="22" t="s">
        <v>55</v>
      </c>
      <c r="J10" s="22" t="s">
        <v>70</v>
      </c>
      <c r="K10" s="13" t="s">
        <v>71</v>
      </c>
      <c r="L10" s="13" t="s">
        <v>72</v>
      </c>
      <c r="M10" s="13" t="s">
        <v>73</v>
      </c>
      <c r="N10" s="13" t="s">
        <v>74</v>
      </c>
      <c r="O10" s="13">
        <v>13760211868</v>
      </c>
      <c r="P10" s="23"/>
      <c r="Q10" s="23"/>
      <c r="R10" s="13">
        <v>10</v>
      </c>
    </row>
    <row r="11" s="6" customFormat="1" ht="56.25" spans="1:18">
      <c r="A11" s="12">
        <v>8</v>
      </c>
      <c r="B11" s="15" t="s">
        <v>23</v>
      </c>
      <c r="C11" s="16" t="s">
        <v>66</v>
      </c>
      <c r="D11" s="16" t="s">
        <v>75</v>
      </c>
      <c r="E11" s="13" t="s">
        <v>76</v>
      </c>
      <c r="F11" s="16">
        <v>7</v>
      </c>
      <c r="G11" s="16">
        <v>7</v>
      </c>
      <c r="H11" s="16" t="s">
        <v>69</v>
      </c>
      <c r="I11" s="24" t="s">
        <v>55</v>
      </c>
      <c r="J11" s="24" t="s">
        <v>70</v>
      </c>
      <c r="K11" s="13" t="s">
        <v>77</v>
      </c>
      <c r="L11" s="13" t="s">
        <v>78</v>
      </c>
      <c r="M11" s="13" t="s">
        <v>79</v>
      </c>
      <c r="N11" s="13" t="s">
        <v>80</v>
      </c>
      <c r="O11" s="15">
        <v>18820620138</v>
      </c>
      <c r="P11" s="13"/>
      <c r="Q11" s="13"/>
      <c r="R11" s="13">
        <v>7</v>
      </c>
    </row>
    <row r="12" s="7" customFormat="1" ht="51" customHeight="1" spans="1:18">
      <c r="A12" s="17" t="s">
        <v>81</v>
      </c>
      <c r="B12" s="17"/>
      <c r="C12" s="17"/>
      <c r="D12" s="17"/>
      <c r="E12" s="17"/>
      <c r="F12" s="17">
        <f>SUM(F4:F11)</f>
        <v>130</v>
      </c>
      <c r="G12" s="17">
        <f>SUM(G4:G11)</f>
        <v>130</v>
      </c>
      <c r="H12" s="17"/>
      <c r="I12" s="17"/>
      <c r="J12" s="17"/>
      <c r="K12" s="17"/>
      <c r="L12" s="17"/>
      <c r="M12" s="17"/>
      <c r="N12" s="17"/>
      <c r="O12" s="17"/>
      <c r="P12" s="13"/>
      <c r="Q12" s="13">
        <f>SUM(Q5:Q11)</f>
        <v>55</v>
      </c>
      <c r="R12" s="13">
        <f>SUM(R4:R11)</f>
        <v>75</v>
      </c>
    </row>
  </sheetData>
  <mergeCells count="4">
    <mergeCell ref="A1:O1"/>
    <mergeCell ref="A2:E2"/>
    <mergeCell ref="K2:M2"/>
    <mergeCell ref="A12:E12"/>
  </mergeCells>
  <dataValidations count="2">
    <dataValidation type="list" allowBlank="1" showInputMessage="1" showErrorMessage="1" sqref="C5 C6 C7 C10">
      <formula1>"黄坡镇,吴阳镇,塘缀镇,振文镇,樟铺镇,浅水镇,覃巴镇,长岐镇,兰石镇,王村港镇,博铺街道,塘尾街道,梅录街道,海滨街道,大山江街道"</formula1>
    </dataValidation>
    <dataValidation type="list" allowBlank="1" showInputMessage="1" showErrorMessage="1" sqref="H5 H6 H7:H9">
      <formula1>"精准扶贫精准脱贫类,农村人居环境整治类,农业产业发展类,农业农村基础设施类,公共服务能力提升类"</formula1>
    </dataValidation>
  </dataValidations>
  <pageMargins left="0.7" right="0.7" top="0.75" bottom="0.75" header="0.3" footer="0.3"/>
  <pageSetup paperSize="8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清风</cp:lastModifiedBy>
  <dcterms:created xsi:type="dcterms:W3CDTF">2023-05-12T11:15:00Z</dcterms:created>
  <dcterms:modified xsi:type="dcterms:W3CDTF">2023-08-14T09:33:42Z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5BC51B0462C34F3386756A2F463170F8_13</vt:lpwstr>
  </property>
  <property fmtid="{D5CDD505-2E9C-101B-9397-08002B2CF9AE}" pid="3" name="KSOProductBuildVer">
    <vt:lpwstr>2052-12.1.0.15336</vt:lpwstr>
  </property>
</Properties>
</file>