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  <sheet name="Sheet4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<sst xmlns="http://schemas.openxmlformats.org/spreadsheetml/2006/main" count="54" uniqueCount="25">
  <si>
    <t>附表1：</t>
  </si>
  <si>
    <t xml:space="preserve">公安局“交警”“巡警”新办公楼1-4层窗帘采购清单  </t>
  </si>
  <si>
    <t>序号</t>
  </si>
  <si>
    <t>位置</t>
  </si>
  <si>
    <t>标称</t>
  </si>
  <si>
    <t>宽</t>
  </si>
  <si>
    <t>材质</t>
  </si>
  <si>
    <t>用量</t>
  </si>
  <si>
    <t>单位</t>
  </si>
  <si>
    <t>单价（元）</t>
  </si>
  <si>
    <t>小计（元）</t>
  </si>
  <si>
    <t>小计</t>
  </si>
  <si>
    <t>备注</t>
  </si>
  <si>
    <t>一楼21个窗</t>
  </si>
  <si>
    <t>窗帘</t>
  </si>
  <si>
    <t>主布</t>
  </si>
  <si>
    <t>米</t>
  </si>
  <si>
    <t>韩带/布带</t>
  </si>
  <si>
    <t>导轨</t>
  </si>
  <si>
    <t>扣子绑带</t>
  </si>
  <si>
    <t>对</t>
  </si>
  <si>
    <t>二楼22个窗</t>
  </si>
  <si>
    <t>三楼41个窗</t>
  </si>
  <si>
    <t>四楼33个窗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</si>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</sst>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9">
    <font>
      <sz val="12"/>
      <name val="宋体"/>
      <charset val="134"/>
    </font>
    <font>
      <sz val="15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115" zoomScaleNormal="115" zoomScaleSheetLayoutView="60" workbookViewId="0">
      <selection activeCell="K5" sqref="K5:K20"/>
    </sheetView>
  </sheetViews>
  <sheetFormatPr defaultColWidth="9" defaultRowHeight="19.5"/>
  <cols>
    <col min="1" max="1" width="3.325" style="5" customWidth="1"/>
    <col min="2" max="2" width="6.58333333333333" style="6" customWidth="1"/>
    <col min="3" max="3" width="4.88333333333333" style="7" customWidth="1"/>
    <col min="4" max="4" width="6.03333333333333" style="7" customWidth="1"/>
    <col min="5" max="5" width="9.625" style="7" customWidth="1"/>
    <col min="6" max="6" width="7.81666666666667" style="8" customWidth="1"/>
    <col min="7" max="7" width="3.7" style="7" customWidth="1"/>
    <col min="8" max="8" width="7.05833333333333" style="7" customWidth="1"/>
    <col min="9" max="9" width="9.375" style="9" customWidth="1"/>
    <col min="10" max="10" width="8.475" style="9" customWidth="1"/>
    <col min="11" max="11" width="24.45" style="7" customWidth="1"/>
    <col min="12" max="12" width="9" style="10"/>
    <col min="13" max="13" width="15.875" style="10"/>
    <col min="14" max="14" width="10.8" style="10"/>
    <col min="15" max="16384" width="9" style="10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" customHeight="1" spans="1:11">
      <c r="A2" s="11" t="s">
        <v>1</v>
      </c>
      <c r="B2" s="11"/>
      <c r="C2" s="11"/>
      <c r="D2" s="11"/>
      <c r="E2" s="11"/>
      <c r="F2" s="12"/>
      <c r="G2" s="11"/>
      <c r="H2" s="11"/>
      <c r="I2" s="24"/>
      <c r="J2" s="24"/>
      <c r="K2" s="11"/>
    </row>
    <row r="3" s="1" customFormat="1" ht="9" hidden="1" customHeight="1" spans="1:11">
      <c r="A3" s="11"/>
      <c r="B3" s="11"/>
      <c r="C3" s="11"/>
      <c r="D3" s="11"/>
      <c r="E3" s="11"/>
      <c r="F3" s="12"/>
      <c r="G3" s="11"/>
      <c r="H3" s="11"/>
      <c r="I3" s="24"/>
      <c r="J3" s="24"/>
      <c r="K3" s="11"/>
    </row>
    <row r="4" s="2" customFormat="1" ht="50" customHeight="1" spans="1:11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5" t="s">
        <v>9</v>
      </c>
      <c r="I4" s="25" t="s">
        <v>10</v>
      </c>
      <c r="J4" s="26" t="s">
        <v>11</v>
      </c>
      <c r="K4" s="13" t="s">
        <v>12</v>
      </c>
    </row>
    <row r="5" s="2" customFormat="1" ht="35" customHeight="1" spans="1:13">
      <c r="A5" s="16">
        <v>1</v>
      </c>
      <c r="B5" s="13" t="s">
        <v>13</v>
      </c>
      <c r="C5" s="13" t="s">
        <v>14</v>
      </c>
      <c r="D5" s="13">
        <v>45.8</v>
      </c>
      <c r="E5" s="13" t="s">
        <v>15</v>
      </c>
      <c r="F5" s="17">
        <v>104.6</v>
      </c>
      <c r="G5" s="18" t="s">
        <v>16</v>
      </c>
      <c r="H5" s="17">
        <v>49</v>
      </c>
      <c r="I5" s="17">
        <f t="shared" ref="I5:I10" si="0">F5*H5</f>
        <v>5125.4</v>
      </c>
      <c r="J5" s="17">
        <f>SUM(I5:I8)</f>
        <v>8596.6</v>
      </c>
      <c r="K5" s="27"/>
      <c r="M5" s="28"/>
    </row>
    <row r="6" s="2" customFormat="1" ht="35" customHeight="1" spans="1:11">
      <c r="A6" s="16"/>
      <c r="B6" s="13"/>
      <c r="C6" s="13"/>
      <c r="D6" s="13"/>
      <c r="E6" s="13" t="s">
        <v>17</v>
      </c>
      <c r="F6" s="17">
        <f>F5</f>
        <v>104.6</v>
      </c>
      <c r="G6" s="18" t="s">
        <v>16</v>
      </c>
      <c r="H6" s="17">
        <v>18</v>
      </c>
      <c r="I6" s="17">
        <f t="shared" si="0"/>
        <v>1882.8</v>
      </c>
      <c r="J6" s="17"/>
      <c r="K6" s="29"/>
    </row>
    <row r="7" s="2" customFormat="1" ht="35" customHeight="1" spans="1:11">
      <c r="A7" s="16"/>
      <c r="B7" s="13"/>
      <c r="C7" s="13"/>
      <c r="D7" s="13"/>
      <c r="E7" s="13" t="s">
        <v>18</v>
      </c>
      <c r="F7" s="17">
        <v>45.8</v>
      </c>
      <c r="G7" s="18" t="s">
        <v>16</v>
      </c>
      <c r="H7" s="17">
        <v>28</v>
      </c>
      <c r="I7" s="17">
        <f t="shared" ref="I7:I12" si="1">H7*F7</f>
        <v>1282.4</v>
      </c>
      <c r="J7" s="17"/>
      <c r="K7" s="29"/>
    </row>
    <row r="8" s="2" customFormat="1" ht="35" customHeight="1" spans="1:11">
      <c r="A8" s="16"/>
      <c r="B8" s="13"/>
      <c r="C8" s="13"/>
      <c r="D8" s="13"/>
      <c r="E8" s="13" t="s">
        <v>19</v>
      </c>
      <c r="F8" s="17">
        <v>17</v>
      </c>
      <c r="G8" s="15" t="s">
        <v>20</v>
      </c>
      <c r="H8" s="17">
        <v>18</v>
      </c>
      <c r="I8" s="17">
        <f t="shared" si="1"/>
        <v>306</v>
      </c>
      <c r="J8" s="17"/>
      <c r="K8" s="29"/>
    </row>
    <row r="9" s="2" customFormat="1" ht="35" customHeight="1" spans="1:11">
      <c r="A9" s="16">
        <v>2</v>
      </c>
      <c r="B9" s="13" t="s">
        <v>21</v>
      </c>
      <c r="C9" s="13" t="s">
        <v>14</v>
      </c>
      <c r="D9" s="13">
        <v>72.2</v>
      </c>
      <c r="E9" s="13" t="s">
        <v>15</v>
      </c>
      <c r="F9" s="17">
        <v>166.1</v>
      </c>
      <c r="G9" s="18" t="s">
        <v>16</v>
      </c>
      <c r="H9" s="17">
        <v>49</v>
      </c>
      <c r="I9" s="17">
        <f t="shared" si="0"/>
        <v>8138.9</v>
      </c>
      <c r="J9" s="17">
        <f>SUM(I9:I12)</f>
        <v>13528.3</v>
      </c>
      <c r="K9" s="29"/>
    </row>
    <row r="10" s="2" customFormat="1" ht="35" customHeight="1" spans="1:11">
      <c r="A10" s="16"/>
      <c r="B10" s="13"/>
      <c r="C10" s="13"/>
      <c r="D10" s="13"/>
      <c r="E10" s="13" t="s">
        <v>17</v>
      </c>
      <c r="F10" s="17">
        <f>F9</f>
        <v>166.1</v>
      </c>
      <c r="G10" s="18" t="s">
        <v>16</v>
      </c>
      <c r="H10" s="17">
        <v>18</v>
      </c>
      <c r="I10" s="17">
        <f t="shared" si="0"/>
        <v>2989.8</v>
      </c>
      <c r="J10" s="17"/>
      <c r="K10" s="29"/>
    </row>
    <row r="11" s="2" customFormat="1" ht="35" customHeight="1" spans="1:11">
      <c r="A11" s="16"/>
      <c r="B11" s="13"/>
      <c r="C11" s="13"/>
      <c r="D11" s="13"/>
      <c r="E11" s="13" t="s">
        <v>18</v>
      </c>
      <c r="F11" s="17">
        <v>72.2</v>
      </c>
      <c r="G11" s="18" t="s">
        <v>16</v>
      </c>
      <c r="H11" s="17">
        <v>28</v>
      </c>
      <c r="I11" s="17">
        <f t="shared" si="1"/>
        <v>2021.6</v>
      </c>
      <c r="J11" s="17"/>
      <c r="K11" s="29"/>
    </row>
    <row r="12" s="2" customFormat="1" ht="35" customHeight="1" spans="1:11">
      <c r="A12" s="16"/>
      <c r="B12" s="13"/>
      <c r="C12" s="13"/>
      <c r="D12" s="13"/>
      <c r="E12" s="13" t="s">
        <v>19</v>
      </c>
      <c r="F12" s="17">
        <v>21</v>
      </c>
      <c r="G12" s="15" t="s">
        <v>20</v>
      </c>
      <c r="H12" s="17">
        <v>18</v>
      </c>
      <c r="I12" s="17">
        <f t="shared" si="1"/>
        <v>378</v>
      </c>
      <c r="J12" s="17"/>
      <c r="K12" s="29"/>
    </row>
    <row r="13" s="2" customFormat="1" ht="35" customHeight="1" spans="1:11">
      <c r="A13" s="16">
        <v>3</v>
      </c>
      <c r="B13" s="13" t="s">
        <v>22</v>
      </c>
      <c r="C13" s="13" t="s">
        <v>14</v>
      </c>
      <c r="D13" s="13">
        <v>145.3</v>
      </c>
      <c r="E13" s="13" t="s">
        <v>15</v>
      </c>
      <c r="F13" s="17">
        <v>336.5</v>
      </c>
      <c r="G13" s="18" t="s">
        <v>16</v>
      </c>
      <c r="H13" s="17">
        <v>49</v>
      </c>
      <c r="I13" s="17">
        <f t="shared" ref="I13:I18" si="2">F13*H13</f>
        <v>16488.5</v>
      </c>
      <c r="J13" s="17">
        <f>SUM(I13:I16)</f>
        <v>27351.9</v>
      </c>
      <c r="K13" s="29"/>
    </row>
    <row r="14" s="2" customFormat="1" ht="35" customHeight="1" spans="1:11">
      <c r="A14" s="16"/>
      <c r="B14" s="13"/>
      <c r="C14" s="13"/>
      <c r="D14" s="13"/>
      <c r="E14" s="13" t="s">
        <v>17</v>
      </c>
      <c r="F14" s="17">
        <f>F13</f>
        <v>336.5</v>
      </c>
      <c r="G14" s="18" t="s">
        <v>16</v>
      </c>
      <c r="H14" s="17">
        <v>18</v>
      </c>
      <c r="I14" s="17">
        <f t="shared" si="2"/>
        <v>6057</v>
      </c>
      <c r="J14" s="17"/>
      <c r="K14" s="29"/>
    </row>
    <row r="15" s="2" customFormat="1" ht="35" customHeight="1" spans="1:11">
      <c r="A15" s="16"/>
      <c r="B15" s="13"/>
      <c r="C15" s="13"/>
      <c r="D15" s="13"/>
      <c r="E15" s="13" t="s">
        <v>18</v>
      </c>
      <c r="F15" s="17">
        <v>145.3</v>
      </c>
      <c r="G15" s="18" t="s">
        <v>16</v>
      </c>
      <c r="H15" s="17">
        <v>28</v>
      </c>
      <c r="I15" s="17">
        <f t="shared" ref="I15:I20" si="3">H15*F15</f>
        <v>4068.4</v>
      </c>
      <c r="J15" s="17"/>
      <c r="K15" s="29"/>
    </row>
    <row r="16" s="2" customFormat="1" ht="35" customHeight="1" spans="1:11">
      <c r="A16" s="16"/>
      <c r="B16" s="13"/>
      <c r="C16" s="13"/>
      <c r="D16" s="13"/>
      <c r="E16" s="13" t="s">
        <v>19</v>
      </c>
      <c r="F16" s="17">
        <v>41</v>
      </c>
      <c r="G16" s="15" t="s">
        <v>20</v>
      </c>
      <c r="H16" s="17">
        <v>18</v>
      </c>
      <c r="I16" s="17">
        <f t="shared" si="3"/>
        <v>738</v>
      </c>
      <c r="J16" s="17"/>
      <c r="K16" s="29"/>
    </row>
    <row r="17" s="2" customFormat="1" ht="35" customHeight="1" spans="1:11">
      <c r="A17" s="16">
        <v>4</v>
      </c>
      <c r="B17" s="13" t="s">
        <v>23</v>
      </c>
      <c r="C17" s="13" t="s">
        <v>14</v>
      </c>
      <c r="D17" s="13">
        <v>109.6</v>
      </c>
      <c r="E17" s="13" t="s">
        <v>15</v>
      </c>
      <c r="F17" s="17">
        <v>241.1</v>
      </c>
      <c r="G17" s="18" t="s">
        <v>16</v>
      </c>
      <c r="H17" s="17">
        <v>49</v>
      </c>
      <c r="I17" s="17">
        <f t="shared" si="2"/>
        <v>11813.9</v>
      </c>
      <c r="J17" s="17">
        <f>SUM(I17:I20)</f>
        <v>19816.5</v>
      </c>
      <c r="K17" s="29"/>
    </row>
    <row r="18" s="2" customFormat="1" ht="35" customHeight="1" spans="1:11">
      <c r="A18" s="16"/>
      <c r="B18" s="13"/>
      <c r="C18" s="13"/>
      <c r="D18" s="13"/>
      <c r="E18" s="13" t="s">
        <v>17</v>
      </c>
      <c r="F18" s="17">
        <f>F17</f>
        <v>241.1</v>
      </c>
      <c r="G18" s="18" t="s">
        <v>16</v>
      </c>
      <c r="H18" s="17">
        <v>18</v>
      </c>
      <c r="I18" s="17">
        <f t="shared" si="2"/>
        <v>4339.8</v>
      </c>
      <c r="J18" s="17"/>
      <c r="K18" s="29"/>
    </row>
    <row r="19" s="2" customFormat="1" ht="35" customHeight="1" spans="1:11">
      <c r="A19" s="16"/>
      <c r="B19" s="13"/>
      <c r="C19" s="13"/>
      <c r="D19" s="13"/>
      <c r="E19" s="13" t="s">
        <v>18</v>
      </c>
      <c r="F19" s="17">
        <v>109.6</v>
      </c>
      <c r="G19" s="18" t="s">
        <v>16</v>
      </c>
      <c r="H19" s="17">
        <v>28</v>
      </c>
      <c r="I19" s="17">
        <f t="shared" si="3"/>
        <v>3068.8</v>
      </c>
      <c r="J19" s="17"/>
      <c r="K19" s="29"/>
    </row>
    <row r="20" s="3" customFormat="1" ht="35" customHeight="1" spans="1:11">
      <c r="A20" s="16"/>
      <c r="B20" s="13"/>
      <c r="C20" s="13"/>
      <c r="D20" s="13"/>
      <c r="E20" s="13" t="s">
        <v>19</v>
      </c>
      <c r="F20" s="17">
        <v>33</v>
      </c>
      <c r="G20" s="15" t="s">
        <v>20</v>
      </c>
      <c r="H20" s="17">
        <v>18</v>
      </c>
      <c r="I20" s="17">
        <f t="shared" si="3"/>
        <v>594</v>
      </c>
      <c r="J20" s="17"/>
      <c r="K20" s="30"/>
    </row>
    <row r="21" s="4" customFormat="1" ht="30" customHeight="1" spans="1:11">
      <c r="A21" s="19" t="s">
        <v>24</v>
      </c>
      <c r="B21" s="19"/>
      <c r="C21" s="19"/>
      <c r="D21" s="19"/>
      <c r="E21" s="19"/>
      <c r="F21" s="20"/>
      <c r="G21" s="19"/>
      <c r="H21" s="19"/>
      <c r="I21" s="31"/>
      <c r="J21" s="32">
        <f>SUM(J4:J20)</f>
        <v>69293.3</v>
      </c>
      <c r="K21" s="32"/>
    </row>
    <row r="22" ht="23" customHeight="1" spans="1:1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ht="16" customHeight="1" spans="1:11">
      <c r="A23" s="22"/>
      <c r="B23" s="22"/>
      <c r="C23" s="22"/>
      <c r="D23" s="22"/>
      <c r="E23" s="22"/>
      <c r="F23" s="23"/>
      <c r="G23" s="22"/>
      <c r="H23" s="22"/>
      <c r="I23" s="33"/>
      <c r="J23" s="33"/>
      <c r="K23" s="22"/>
    </row>
    <row r="24" ht="16" customHeight="1" spans="1:11">
      <c r="A24" s="22"/>
      <c r="B24" s="22"/>
      <c r="C24" s="22"/>
      <c r="D24" s="22"/>
      <c r="E24" s="22"/>
      <c r="F24" s="23"/>
      <c r="G24" s="22"/>
      <c r="H24" s="22"/>
      <c r="I24" s="33"/>
      <c r="J24" s="33"/>
      <c r="K24" s="22"/>
    </row>
    <row r="25" ht="16" customHeight="1" spans="1:11">
      <c r="A25" s="22"/>
      <c r="B25" s="22"/>
      <c r="C25" s="22"/>
      <c r="D25" s="22"/>
      <c r="E25" s="22"/>
      <c r="F25" s="23"/>
      <c r="G25" s="22"/>
      <c r="H25" s="22"/>
      <c r="I25" s="33"/>
      <c r="J25" s="33"/>
      <c r="K25" s="22"/>
    </row>
  </sheetData>
  <mergeCells count="29">
    <mergeCell ref="A1:K1"/>
    <mergeCell ref="A21:I21"/>
    <mergeCell ref="J21:K21"/>
    <mergeCell ref="A22:K22"/>
    <mergeCell ref="A23:K23"/>
    <mergeCell ref="A24:K24"/>
    <mergeCell ref="A25:K25"/>
    <mergeCell ref="A5:A8"/>
    <mergeCell ref="A9:A12"/>
    <mergeCell ref="A13:A16"/>
    <mergeCell ref="A17:A20"/>
    <mergeCell ref="B5:B8"/>
    <mergeCell ref="B9:B12"/>
    <mergeCell ref="B13:B16"/>
    <mergeCell ref="B17:B20"/>
    <mergeCell ref="C5:C8"/>
    <mergeCell ref="C9:C12"/>
    <mergeCell ref="C13:C16"/>
    <mergeCell ref="C17:C20"/>
    <mergeCell ref="D5:D8"/>
    <mergeCell ref="D9:D12"/>
    <mergeCell ref="D13:D16"/>
    <mergeCell ref="D17:D20"/>
    <mergeCell ref="J5:J8"/>
    <mergeCell ref="J9:J12"/>
    <mergeCell ref="J13:J16"/>
    <mergeCell ref="J17:J20"/>
    <mergeCell ref="K5:K20"/>
    <mergeCell ref="A2:K3"/>
  </mergeCells>
  <pageMargins left="0.275" right="0.156944444444444" top="0.196527777777778" bottom="0.393055555555556" header="0.118055555555556" footer="0.275"/>
  <pageSetup paperSize="9" fitToWidth="0" fitToHeight="0" orientation="portrait" horizontalDpi="300" verticalDpi="3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I15" sqref="I15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东方候</cp:lastModifiedBy>
  <cp:revision>1</cp:revision>
  <dcterms:created xsi:type="dcterms:W3CDTF">1996-12-17T01:32:00Z</dcterms:created>
  <cp:lastPrinted>2017-03-20T04:34:00Z</cp:lastPrinted>
  <dcterms:modified xsi:type="dcterms:W3CDTF">2025-03-20T03:45:28Z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D4B0F8BBB41D4D80A9DE0290721651D3_13</vt:lpwstr>
  </property>
</Properties>
</file>